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51B24DA5-36A3-486F-A037-6E1F4788F8B9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_xlnm.Print_Area" localSheetId="0">EFE!$B$1:$D$73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D36" i="1" s="1"/>
  <c r="C8" i="1"/>
  <c r="C36" i="1" l="1"/>
  <c r="C47" i="1"/>
  <c r="D60" i="1"/>
  <c r="D62" i="1" s="1"/>
  <c r="C60" i="1"/>
  <c r="C62" i="1" l="1"/>
</calcChain>
</file>

<file path=xl/sharedStrings.xml><?xml version="1.0" encoding="utf-8"?>
<sst xmlns="http://schemas.openxmlformats.org/spreadsheetml/2006/main" count="63" uniqueCount="55">
  <si>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</si>
  <si>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</si>
  <si>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</si>
  <si>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</si>
  <si>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</si>
  <si>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</si>
  <si>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</si>
  <si>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</si>
  <si>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</si>
  <si>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</si>
  <si>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</si>
  <si>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</si>
  <si>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</si>
  <si>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</si>
  <si>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</si>
  <si>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</si>
  <si>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</si>
  <si>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</si>
  <si>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</si>
  <si>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</si>
  <si>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</si>
  <si>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</si>
  <si>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</si>
  <si>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</si>
  <si>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</si>
  <si>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</si>
  <si>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</si>
  <si>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</si>
  <si>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</si>
  <si>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</si>
  <si>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</si>
  <si>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</si>
  <si>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</si>
  <si>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</si>
  <si>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</si>
  <si>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</si>
  <si>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</si>
  <si>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</si>
  <si>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</si>
  <si>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</si>
  <si>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</si>
  <si>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</si>
  <si>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</si>
  <si>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</si>
  <si>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</si>
  <si>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</si>
  <si>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</si>
  <si>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</si>
  <si>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</si>
  <si>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</si>
  <si>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</si>
  <si>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PROMOTORA PARA EL DESARROLLO ECONÓMICO DE CHIHUAHUA</t>
  </si>
  <si>
    <t>Del 01 de enero al 31 de diciembre de 2021 y del 01 de enero al 31 de diciembre de 2020</t>
  </si>
  <si>
    <t xml:space="preserve">                                                                                C.P. BACILIO JAVIER MARRUFO PEREZ                                       ING. ALEJANDRO JASCHACK JAQUEZ</t>
  </si>
  <si>
    <t xml:space="preserve">                                                                               JEFE DE UNIDAD DE ADMINISTRACIÓN                                              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</si>
</sst>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92" zoomScaleNormal="92" workbookViewId="0">
      <selection activeCell="B73" sqref="B7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51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52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123755239.81000002</v>
      </c>
      <c r="D8" s="20">
        <f>SUM(D9:D18)</f>
        <v>139223520.72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98034207.450000018</v>
      </c>
      <c r="D15" s="22">
        <v>91363023.789999992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36623839.039999999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25721032.359999999</v>
      </c>
      <c r="D18" s="22">
        <v>11236657.890000002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57700900.819999993</v>
      </c>
      <c r="D19" s="20">
        <f>SUM(D20:D35)</f>
        <v>71080689.739999995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15074778.560000001</v>
      </c>
      <c r="D20" s="22">
        <v>14762712.049999997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862793.71</v>
      </c>
      <c r="D21" s="22">
        <v>858269.25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35452187.299999997</v>
      </c>
      <c r="D22" s="22">
        <v>36082117.920000002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149551.82</v>
      </c>
      <c r="D23" s="22">
        <v>116363.09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644663.06000000006</v>
      </c>
      <c r="D27" s="22">
        <v>542204.9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5516926.3699999992</v>
      </c>
      <c r="D35" s="22">
        <v>18719022.529999997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66054338.990000024</v>
      </c>
      <c r="D36" s="24">
        <f>SUM(D8-D19)</f>
        <v>68142830.980000004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5154996.700000003</v>
      </c>
      <c r="D39" s="25">
        <f>SUM(D40:D42)</f>
        <v>4591991.4999999963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5154996.700000003</v>
      </c>
      <c r="D42" s="27">
        <v>4591991.4999999963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58797256.180000082</v>
      </c>
      <c r="D43" s="25">
        <f>SUM(D44:D46)</f>
        <v>89478327.299999967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58324027.540000081</v>
      </c>
      <c r="D44" s="27">
        <v>83329154.029999971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86844.949999999255</v>
      </c>
      <c r="D45" s="27">
        <v>3269173.2699999996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386383.69000000134</v>
      </c>
      <c r="D46" s="27">
        <v>2879999.9999999963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-53642259.480000079</v>
      </c>
      <c r="D47" s="25">
        <f>D39-D43</f>
        <v>-84886335.799999967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854119.01999999955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854119.01999999955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582145.46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582145.46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-582145.46</v>
      </c>
      <c r="D60" s="28">
        <f>D50-D55</f>
        <v>854119.01999999955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11829934.049999945</v>
      </c>
      <c r="D62" s="33">
        <f>SUM(D60,D47,D36)</f>
        <v>-15889385.799999967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192432922.05999997</v>
      </c>
      <c r="D64" s="34">
        <v>208322307.85999992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204262856.10999992</v>
      </c>
      <c r="D65" s="34">
        <v>192432922.05999997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 t="s">
        <v>53</v>
      </c>
      <c r="C72" s="40"/>
      <c r="D72" s="42"/>
    </row>
    <row r="73" spans="1:9" s="41" customFormat="1" x14ac:dyDescent="0.2">
      <c r="B73" s="41" t="s">
        <v>54</v>
      </c>
    </row>
    <row r="74" spans="1:9" s="41" customFormat="1" x14ac:dyDescent="0.2"/>
    <row r="75" spans="1:9" s="41" customFormat="1" x14ac:dyDescent="0.2"/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2021-10-20T19:11:50Z</cp:lastPrinted>
  <dcterms:created xsi:type="dcterms:W3CDTF">2019-12-03T19:09:42Z</dcterms:created>
  <dcterms:modified xsi:type="dcterms:W3CDTF">2022-01-18T17:46:18Z</dcterms:modified>
</cp:coreProperties>
</file>